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ianaf.leon\Downloads\"/>
    </mc:Choice>
  </mc:AlternateContent>
  <bookViews>
    <workbookView xWindow="0" yWindow="0" windowWidth="20490" windowHeight="7050" activeTab="1"/>
  </bookViews>
  <sheets>
    <sheet name="2025" sheetId="1" r:id="rId1"/>
    <sheet name="2026-2028" sheetId="2" r:id="rId2"/>
  </sheets>
  <definedNames>
    <definedName name="_xlnm._FilterDatabase" localSheetId="0" hidden="1">'2025'!$B$2:$Q$2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23" i="1" l="1"/>
  <c r="M24" i="2" l="1"/>
  <c r="N24" i="2"/>
  <c r="O24" i="2"/>
</calcChain>
</file>

<file path=xl/sharedStrings.xml><?xml version="1.0" encoding="utf-8"?>
<sst xmlns="http://schemas.openxmlformats.org/spreadsheetml/2006/main" count="453" uniqueCount="117">
  <si>
    <t>Cod Localidad</t>
  </si>
  <si>
    <t xml:space="preserve"> Localidad</t>
  </si>
  <si>
    <t>Sector</t>
  </si>
  <si>
    <t xml:space="preserve">No Indicador </t>
  </si>
  <si>
    <t>Indicador de producto</t>
  </si>
  <si>
    <t xml:space="preserve">Línea de Inversión </t>
  </si>
  <si>
    <t xml:space="preserve">Concepto de Gasto </t>
  </si>
  <si>
    <t>Componente presupuestal</t>
  </si>
  <si>
    <t>Objetivo Estratégico</t>
  </si>
  <si>
    <t>Programa</t>
  </si>
  <si>
    <t>Meta proyecto 2025-2028 (PDL)</t>
  </si>
  <si>
    <t>Meta</t>
  </si>
  <si>
    <t>COMPONENTE PROYECTO</t>
  </si>
  <si>
    <t>Cód Proyecto de Inversión SEGPLAN</t>
  </si>
  <si>
    <t>Nombre del Proyecto</t>
  </si>
  <si>
    <t>Magnitud Meta anualizada 2025</t>
  </si>
  <si>
    <t>Usaquén</t>
  </si>
  <si>
    <t>AMBIENTE/HÁBITAT</t>
  </si>
  <si>
    <t>Personas capacitadas en separación en la fuente y reciclaje</t>
  </si>
  <si>
    <t>Protección del ambiente y resiliencia al cambio climático</t>
  </si>
  <si>
    <t>Cambios de hábitos de consumo, separación en la fuente y reciclaje.</t>
  </si>
  <si>
    <t>Presupuestos Participativos</t>
  </si>
  <si>
    <t>Objetivo 4. Bogotá Ordena su Territorio y Avanza en su Acción Climática</t>
  </si>
  <si>
    <t>Programa 25. Aumento de la resiliencia al cambio climático y reduccion de la vulnerabilidad</t>
  </si>
  <si>
    <t>Capacitar 2591 personas en separación en la fuente y reciclaje.</t>
  </si>
  <si>
    <t>- Capacitar 2591 personas en separación en la fuente y reciclaje.</t>
  </si>
  <si>
    <t>SEPARACIÓN EN LA FUENTE</t>
  </si>
  <si>
    <t>Usaquén comprometida con el medio ambiente</t>
  </si>
  <si>
    <t>Santa Fe</t>
  </si>
  <si>
    <t>Capacitar 3000 personas en separación en la fuente y reciclaje.</t>
  </si>
  <si>
    <t>- Capacitar 3000 personas en separación en la fuente y reciclaje.</t>
  </si>
  <si>
    <t>Santa fe, hace frente a los efectos del cambio climático y la reducción de la vulnerabilidad.</t>
  </si>
  <si>
    <t>Usme</t>
  </si>
  <si>
    <t>Capacitar 2.000 personas en separación en la fuente y reciclaje.</t>
  </si>
  <si>
    <t>- Capacitar 2.000 personas en separación en la fuente y reciclaje.</t>
  </si>
  <si>
    <t xml:space="preserve">Usme Promueve la Sosteniblidad Ambiental </t>
  </si>
  <si>
    <t>Fontibón</t>
  </si>
  <si>
    <t>Capacitar 2800 personas en separación en la fuente y la gestión integral de residuos sólidos.</t>
  </si>
  <si>
    <t>- Capacitar 2800 personas en separación en la fuente y la gestión integral de residuos sólidos.</t>
  </si>
  <si>
    <t>Fontibón camina hacia la protección del medio ambiente</t>
  </si>
  <si>
    <t>Kennedy</t>
  </si>
  <si>
    <t>Capacitar 7.200 personas en separación en la fuente y reciclaje.</t>
  </si>
  <si>
    <t>- Capacitar 7.200 personas en separación en la fuente y reciclaje.</t>
  </si>
  <si>
    <t>Kennedy Ecomanos en Acción</t>
  </si>
  <si>
    <t>Sumapaz</t>
  </si>
  <si>
    <t>Capacitar 500 personas en separación en la fuente y reciclaje.</t>
  </si>
  <si>
    <t>- Capacitar 500 personas en separación en la fuente y reciclaje.</t>
  </si>
  <si>
    <t>Asistencia técnica agropecuaria y educación ambiental en la localidad de Sumapaz</t>
  </si>
  <si>
    <t>Barrios Unidos</t>
  </si>
  <si>
    <t>Capacitar 1500 personas en separación en la fuente y reciclaje.</t>
  </si>
  <si>
    <t>- Capacitar 1500 personas en separación en la fuente y reciclaje.</t>
  </si>
  <si>
    <t>Comunidades activas en  defensa de lo vital</t>
  </si>
  <si>
    <t>Suba</t>
  </si>
  <si>
    <t>Capacitar 5000 personas en separación en la fuente y reciclaje.</t>
  </si>
  <si>
    <t>- Capacitar 5000 personas en separación en la fuente y reciclaje.</t>
  </si>
  <si>
    <t>Suba en defensa del ambiente</t>
  </si>
  <si>
    <t>Rafael Uribe Uribe</t>
  </si>
  <si>
    <t>Capacitar 25.000 personas en separación en la fuente y reciclaje.</t>
  </si>
  <si>
    <t>- Capacitar 25.000 personas en separación en la fuente y reciclaje.</t>
  </si>
  <si>
    <t>Reverdeciendo Rafael Uribe Uribe</t>
  </si>
  <si>
    <t>Antonio Nariño</t>
  </si>
  <si>
    <t>Capacitar 800 personas en separación en la fuente y reciclaje.</t>
  </si>
  <si>
    <t>- Capacitar 800 personas en separación en la fuente y reciclaje.</t>
  </si>
  <si>
    <t>Acciones para aumentar de la resilencia al cambio climático y reducción de la vulnerabilidad</t>
  </si>
  <si>
    <t>Puente Aranda</t>
  </si>
  <si>
    <t>Capacitar 8.000 personas en separación en la fuente y reciclaje.</t>
  </si>
  <si>
    <t>- Capacitar 8.000 personas en separación en la fuente y reciclaje.</t>
  </si>
  <si>
    <t>Puente Aranda EcoActiva</t>
  </si>
  <si>
    <t>Ciudad Bolívar</t>
  </si>
  <si>
    <t>Capacitar a personas en 8 acciones separación en la fuente y reciclaje.</t>
  </si>
  <si>
    <t>- Capacitar a personas en 8 acciones separación en la fuente y reciclaje.</t>
  </si>
  <si>
    <t>Ciudad Bolívar Camina Segura en ser, Sostenible, Activa y Participativa en Estrategias Ambientales y Agropecuarias</t>
  </si>
  <si>
    <t>La Candelaria</t>
  </si>
  <si>
    <t>La Candelaria camina entre espacios verdes y procesos de gestión ambiental</t>
  </si>
  <si>
    <t>Bosa</t>
  </si>
  <si>
    <t>Capacitar a 10.000 personas en separación en la fuente y reciclaje. </t>
  </si>
  <si>
    <t>- Capacitar a 10.000 personas en separación en la fuente y reciclaje. </t>
  </si>
  <si>
    <t>Bosa protectora de su ambiente</t>
  </si>
  <si>
    <t>Chapinero</t>
  </si>
  <si>
    <t>Capacitar 4800 personas en separación en la fuente y reciclaje.</t>
  </si>
  <si>
    <t>- Capacitar 4800 personas en separación en la fuente y reciclaje.</t>
  </si>
  <si>
    <t>Chapinero verde por naturaleza</t>
  </si>
  <si>
    <t>Engativá</t>
  </si>
  <si>
    <t>Capacitar 8000 personas en separación en la fuente y reciclaje</t>
  </si>
  <si>
    <t>- Capacitar 8000 personas en separación en la fuente y reciclaje</t>
  </si>
  <si>
    <t>Caminos sostenibles en Engativá</t>
  </si>
  <si>
    <t>Los Mártires</t>
  </si>
  <si>
    <t>Capacitar 1200 personas en separación en la fuente y reciclaje.</t>
  </si>
  <si>
    <t>- Capacitar 1200 personas en separación en la fuente y reciclaje.</t>
  </si>
  <si>
    <t>Mártires avanza por un medio ambiente seguro</t>
  </si>
  <si>
    <t>San Cristóbal</t>
  </si>
  <si>
    <t>Capacitar 6.000 personas en separación en la fuente y reciclaje.</t>
  </si>
  <si>
    <t>- Capacitar 6.000 personas en separación en la fuente y reciclaje.</t>
  </si>
  <si>
    <t>San Cristóbal, oportunidades para el futuro sostenible</t>
  </si>
  <si>
    <t>Teusaquillo</t>
  </si>
  <si>
    <t>Capacitar 4000 personas en separación en la fuente y reciclaje.</t>
  </si>
  <si>
    <t>- Capacitar 4000 personas en separación en la fuente y reciclaje.</t>
  </si>
  <si>
    <t>Teusaquillo actúa contra el Cambio Climático</t>
  </si>
  <si>
    <t>Tunjuelito</t>
  </si>
  <si>
    <t>Tunjuelito resiliente ordena su territorio y se adapta al cambio climático</t>
  </si>
  <si>
    <t>Total</t>
  </si>
  <si>
    <t>No. Localidad</t>
  </si>
  <si>
    <t xml:space="preserve">Nombre Localidad </t>
  </si>
  <si>
    <t xml:space="preserve">Sector </t>
  </si>
  <si>
    <t>Cod. Programa</t>
  </si>
  <si>
    <t>Línea de Inversión 2025-2028</t>
  </si>
  <si>
    <t>Concepto de Gasto 2025-2028</t>
  </si>
  <si>
    <t>Meta PDL 2025-208</t>
  </si>
  <si>
    <t>HÁBITAT</t>
  </si>
  <si>
    <t>Capacitar 2500 personas en separación en la fuente y reciclaje.</t>
  </si>
  <si>
    <t>Número de personas capacitadas en separación en la fuente y reciclaje</t>
  </si>
  <si>
    <t>Cambios de hábitos de consumo separación en la fuente y reciclaje.</t>
  </si>
  <si>
    <t>TOTAL</t>
  </si>
  <si>
    <t xml:space="preserve">Valor POAI 2025
</t>
  </si>
  <si>
    <t>Recursos 2026 (en pesos y 3 últimos digitos en cero)</t>
  </si>
  <si>
    <t>Recursos 2027  (en pesos y 3 últimos digitos en cero)</t>
  </si>
  <si>
    <t>Recursos 2028  (en pesos y 3 últimos digitos en cero)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</si>
</sst>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2" formatCode="_-&quot;$&quot;\ * #,##0_-;\-&quot;$&quot;\ * #,##0_-;_-&quot;$&quot;\ * &quot;-&quot;_-;_-@_-"/>
    <numFmt numFmtId="164" formatCode="&quot;$&quot;\ #,##0"/>
    <numFmt numFmtId="166" formatCode="_-&quot;$&quot;\ * #,##0_-;\-&quot;$&quot;\ * #,##0_-;_-&quot;$&quot;\ * &quot;-&quot;??_-;_-@"/>
    <numFmt numFmtId="167" formatCode="_(* #,##0_);_(* \(#,##0\);_(* &quot;-&quot;??_);_(@_)"/>
  </numFmts>
  <fonts count="1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10"/>
      <color theme="0"/>
      <name val="Arial Narrow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b/>
      <sz val="11"/>
      <color theme="1"/>
      <name val="Calibri"/>
      <family val="2"/>
    </font>
    <font>
      <b/>
      <sz val="10"/>
      <color theme="0"/>
      <name val="Calibri"/>
      <family val="2"/>
    </font>
    <font>
      <b/>
      <sz val="10"/>
      <color rgb="FFFFFFFF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rgb="FF00FF00"/>
      </patternFill>
    </fill>
    <fill>
      <patternFill patternType="solid">
        <fgColor rgb="FF00B050"/>
        <bgColor indexed="64"/>
      </patternFill>
    </fill>
    <fill>
      <patternFill patternType="solid">
        <fgColor rgb="FFC00000"/>
        <bgColor rgb="FF000000"/>
      </patternFill>
    </fill>
    <fill>
      <patternFill patternType="solid">
        <fgColor theme="9"/>
        <bgColor rgb="FF000000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2" fontId="1" fillId="0" borderId="0" applyFont="0" applyFill="0" applyBorder="0" applyAlignment="0" applyProtection="0"/>
  </cellStyleXfs>
  <cellXfs count="35">
    <xf numFmtId="0" fontId="0" fillId="0" borderId="0" xfId="0"/>
    <xf numFmtId="0" fontId="5" fillId="2" borderId="1" xfId="0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1" fontId="6" fillId="4" borderId="1" xfId="0" applyNumberFormat="1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6" fontId="6" fillId="6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164" fontId="7" fillId="6" borderId="1" xfId="0" applyNumberFormat="1" applyFont="1" applyFill="1" applyBorder="1" applyAlignment="1">
      <alignment horizontal="center" vertical="center" wrapText="1"/>
    </xf>
    <xf numFmtId="167" fontId="7" fillId="6" borderId="1" xfId="0" applyNumberFormat="1" applyFont="1" applyFill="1" applyBorder="1" applyAlignment="1">
      <alignment horizontal="center" vertical="center" wrapText="1"/>
    </xf>
    <xf numFmtId="166" fontId="7" fillId="6" borderId="1" xfId="0" applyNumberFormat="1" applyFont="1" applyFill="1" applyBorder="1" applyAlignment="1">
      <alignment horizontal="center" vertical="center" wrapText="1"/>
    </xf>
    <xf numFmtId="164" fontId="6" fillId="6" borderId="1" xfId="0" applyNumberFormat="1" applyFont="1" applyFill="1" applyBorder="1" applyAlignment="1">
      <alignment horizontal="center" vertical="center" wrapText="1"/>
    </xf>
    <xf numFmtId="167" fontId="6" fillId="6" borderId="1" xfId="0" applyNumberFormat="1" applyFont="1" applyFill="1" applyBorder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1" fontId="6" fillId="6" borderId="1" xfId="0" applyNumberFormat="1" applyFont="1" applyFill="1" applyBorder="1" applyAlignment="1">
      <alignment horizontal="center" vertical="center" wrapText="1"/>
    </xf>
    <xf numFmtId="166" fontId="6" fillId="7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6" fontId="4" fillId="8" borderId="0" xfId="0" applyNumberFormat="1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9" fillId="9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10" fillId="10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42" fontId="0" fillId="4" borderId="1" xfId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42" fontId="2" fillId="8" borderId="1" xfId="1" applyFont="1" applyFill="1" applyBorder="1" applyAlignment="1">
      <alignment horizontal="center" vertical="center"/>
    </xf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23"/>
  <sheetViews>
    <sheetView topLeftCell="A2" workbookViewId="0">
      <selection activeCell="T3" sqref="S3:T3"/>
    </sheetView>
  </sheetViews>
  <sheetFormatPr baseColWidth="10" defaultColWidth="11.125" defaultRowHeight="35.25" customHeight="1"/>
  <cols>
    <col min="1" max="1" width="1.5" style="10" customWidth="1"/>
    <col min="2" max="3" width="11.125" style="24"/>
    <col min="4" max="17" width="11.125" style="10"/>
    <col min="18" max="18" width="15.5" style="10" customWidth="1"/>
    <col min="19" max="16384" width="11.125" style="10"/>
  </cols>
  <sheetData>
    <row r="2" spans="2:18" ht="35.25" customHeight="1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8</v>
      </c>
      <c r="K2" s="1" t="s">
        <v>9</v>
      </c>
      <c r="L2" s="1" t="s">
        <v>10</v>
      </c>
      <c r="M2" s="6" t="s">
        <v>11</v>
      </c>
      <c r="N2" s="2" t="s">
        <v>12</v>
      </c>
      <c r="O2" s="3" t="s">
        <v>13</v>
      </c>
      <c r="P2" s="3" t="s">
        <v>14</v>
      </c>
      <c r="Q2" s="1" t="s">
        <v>15</v>
      </c>
      <c r="R2" s="5" t="s">
        <v>113</v>
      </c>
    </row>
    <row r="3" spans="2:18" ht="35.25" customHeight="1">
      <c r="B3" s="11">
        <v>1</v>
      </c>
      <c r="C3" s="11" t="s">
        <v>16</v>
      </c>
      <c r="D3" s="12" t="s">
        <v>17</v>
      </c>
      <c r="E3" s="12">
        <v>76</v>
      </c>
      <c r="F3" s="12" t="s">
        <v>18</v>
      </c>
      <c r="G3" s="12" t="s">
        <v>19</v>
      </c>
      <c r="H3" s="12" t="s">
        <v>20</v>
      </c>
      <c r="I3" s="12" t="s">
        <v>21</v>
      </c>
      <c r="J3" s="12" t="s">
        <v>22</v>
      </c>
      <c r="K3" s="12" t="s">
        <v>23</v>
      </c>
      <c r="L3" s="13" t="s">
        <v>24</v>
      </c>
      <c r="M3" s="12" t="s">
        <v>25</v>
      </c>
      <c r="N3" s="12" t="s">
        <v>26</v>
      </c>
      <c r="O3" s="4">
        <v>2652</v>
      </c>
      <c r="P3" s="14" t="s">
        <v>27</v>
      </c>
      <c r="Q3" s="15">
        <v>591</v>
      </c>
      <c r="R3" s="16">
        <v>612184000</v>
      </c>
    </row>
    <row r="4" spans="2:18" s="19" customFormat="1" ht="35.25" customHeight="1">
      <c r="B4" s="11">
        <v>2</v>
      </c>
      <c r="C4" s="11" t="s">
        <v>78</v>
      </c>
      <c r="D4" s="12" t="s">
        <v>17</v>
      </c>
      <c r="E4" s="12">
        <v>76</v>
      </c>
      <c r="F4" s="12" t="s">
        <v>18</v>
      </c>
      <c r="G4" s="12" t="s">
        <v>19</v>
      </c>
      <c r="H4" s="12" t="s">
        <v>20</v>
      </c>
      <c r="I4" s="12" t="s">
        <v>21</v>
      </c>
      <c r="J4" s="12" t="s">
        <v>22</v>
      </c>
      <c r="K4" s="12" t="s">
        <v>23</v>
      </c>
      <c r="L4" s="12" t="s">
        <v>79</v>
      </c>
      <c r="M4" s="12" t="s">
        <v>80</v>
      </c>
      <c r="N4" s="12" t="s">
        <v>26</v>
      </c>
      <c r="O4" s="4">
        <v>2484</v>
      </c>
      <c r="P4" s="17" t="s">
        <v>81</v>
      </c>
      <c r="Q4" s="18">
        <v>1500</v>
      </c>
      <c r="R4" s="16">
        <v>692394000</v>
      </c>
    </row>
    <row r="5" spans="2:18" ht="35.25" customHeight="1">
      <c r="B5" s="11">
        <v>3</v>
      </c>
      <c r="C5" s="11" t="s">
        <v>28</v>
      </c>
      <c r="D5" s="12" t="s">
        <v>17</v>
      </c>
      <c r="E5" s="12">
        <v>76</v>
      </c>
      <c r="F5" s="12" t="s">
        <v>18</v>
      </c>
      <c r="G5" s="12" t="s">
        <v>19</v>
      </c>
      <c r="H5" s="12" t="s">
        <v>20</v>
      </c>
      <c r="I5" s="12" t="s">
        <v>21</v>
      </c>
      <c r="J5" s="12" t="s">
        <v>22</v>
      </c>
      <c r="K5" s="12" t="s">
        <v>23</v>
      </c>
      <c r="L5" s="12" t="s">
        <v>29</v>
      </c>
      <c r="M5" s="12" t="s">
        <v>30</v>
      </c>
      <c r="N5" s="12" t="s">
        <v>26</v>
      </c>
      <c r="O5" s="4">
        <v>2913</v>
      </c>
      <c r="P5" s="14" t="s">
        <v>31</v>
      </c>
      <c r="Q5" s="15">
        <v>3000</v>
      </c>
      <c r="R5" s="8">
        <v>965976000</v>
      </c>
    </row>
    <row r="6" spans="2:18" ht="35.25" customHeight="1">
      <c r="B6" s="11">
        <v>4</v>
      </c>
      <c r="C6" s="11" t="s">
        <v>90</v>
      </c>
      <c r="D6" s="12" t="s">
        <v>17</v>
      </c>
      <c r="E6" s="12">
        <v>76</v>
      </c>
      <c r="F6" s="12" t="s">
        <v>18</v>
      </c>
      <c r="G6" s="12" t="s">
        <v>19</v>
      </c>
      <c r="H6" s="12" t="s">
        <v>20</v>
      </c>
      <c r="I6" s="12" t="s">
        <v>21</v>
      </c>
      <c r="J6" s="12" t="s">
        <v>22</v>
      </c>
      <c r="K6" s="12" t="s">
        <v>23</v>
      </c>
      <c r="L6" s="12" t="s">
        <v>91</v>
      </c>
      <c r="M6" s="12" t="s">
        <v>92</v>
      </c>
      <c r="N6" s="12" t="s">
        <v>26</v>
      </c>
      <c r="O6" s="4">
        <v>2502</v>
      </c>
      <c r="P6" s="17" t="s">
        <v>93</v>
      </c>
      <c r="Q6" s="18">
        <v>1500</v>
      </c>
      <c r="R6" s="8">
        <v>709812000</v>
      </c>
    </row>
    <row r="7" spans="2:18" ht="35.25" customHeight="1">
      <c r="B7" s="11">
        <v>5</v>
      </c>
      <c r="C7" s="11" t="s">
        <v>32</v>
      </c>
      <c r="D7" s="12" t="s">
        <v>17</v>
      </c>
      <c r="E7" s="12">
        <v>76</v>
      </c>
      <c r="F7" s="12" t="s">
        <v>18</v>
      </c>
      <c r="G7" s="12" t="s">
        <v>19</v>
      </c>
      <c r="H7" s="12" t="s">
        <v>20</v>
      </c>
      <c r="I7" s="12" t="s">
        <v>21</v>
      </c>
      <c r="J7" s="12" t="s">
        <v>22</v>
      </c>
      <c r="K7" s="12" t="s">
        <v>23</v>
      </c>
      <c r="L7" s="12" t="s">
        <v>33</v>
      </c>
      <c r="M7" s="12" t="s">
        <v>34</v>
      </c>
      <c r="N7" s="12" t="s">
        <v>26</v>
      </c>
      <c r="O7" s="4">
        <v>2932</v>
      </c>
      <c r="P7" s="17" t="s">
        <v>35</v>
      </c>
      <c r="Q7" s="18">
        <v>500</v>
      </c>
      <c r="R7" s="8">
        <v>1577048000</v>
      </c>
    </row>
    <row r="8" spans="2:18" ht="35.25" customHeight="1">
      <c r="B8" s="11">
        <v>6</v>
      </c>
      <c r="C8" s="11" t="s">
        <v>98</v>
      </c>
      <c r="D8" s="12" t="s">
        <v>17</v>
      </c>
      <c r="E8" s="12">
        <v>76</v>
      </c>
      <c r="F8" s="12" t="s">
        <v>18</v>
      </c>
      <c r="G8" s="12" t="s">
        <v>19</v>
      </c>
      <c r="H8" s="12" t="s">
        <v>20</v>
      </c>
      <c r="I8" s="12" t="s">
        <v>21</v>
      </c>
      <c r="J8" s="12" t="s">
        <v>22</v>
      </c>
      <c r="K8" s="12" t="s">
        <v>23</v>
      </c>
      <c r="L8" s="12" t="s">
        <v>29</v>
      </c>
      <c r="M8" s="12" t="s">
        <v>30</v>
      </c>
      <c r="N8" s="12" t="s">
        <v>26</v>
      </c>
      <c r="O8" s="4">
        <v>2875</v>
      </c>
      <c r="P8" s="17" t="s">
        <v>99</v>
      </c>
      <c r="Q8" s="18">
        <v>750</v>
      </c>
      <c r="R8" s="8">
        <v>470000000</v>
      </c>
    </row>
    <row r="9" spans="2:18" ht="35.25" customHeight="1">
      <c r="B9" s="11">
        <v>7</v>
      </c>
      <c r="C9" s="11" t="s">
        <v>74</v>
      </c>
      <c r="D9" s="12" t="s">
        <v>17</v>
      </c>
      <c r="E9" s="12">
        <v>76</v>
      </c>
      <c r="F9" s="12" t="s">
        <v>18</v>
      </c>
      <c r="G9" s="12" t="s">
        <v>19</v>
      </c>
      <c r="H9" s="12" t="s">
        <v>20</v>
      </c>
      <c r="I9" s="12" t="s">
        <v>21</v>
      </c>
      <c r="J9" s="12" t="s">
        <v>22</v>
      </c>
      <c r="K9" s="12" t="s">
        <v>23</v>
      </c>
      <c r="L9" s="12" t="s">
        <v>75</v>
      </c>
      <c r="M9" s="12" t="s">
        <v>76</v>
      </c>
      <c r="N9" s="12" t="s">
        <v>26</v>
      </c>
      <c r="O9" s="4">
        <v>2877</v>
      </c>
      <c r="P9" s="17" t="s">
        <v>77</v>
      </c>
      <c r="Q9" s="18">
        <v>2500</v>
      </c>
      <c r="R9" s="8">
        <v>683607000</v>
      </c>
    </row>
    <row r="10" spans="2:18" ht="35.25" customHeight="1">
      <c r="B10" s="11">
        <v>8</v>
      </c>
      <c r="C10" s="11" t="s">
        <v>40</v>
      </c>
      <c r="D10" s="12" t="s">
        <v>17</v>
      </c>
      <c r="E10" s="12">
        <v>76</v>
      </c>
      <c r="F10" s="12" t="s">
        <v>18</v>
      </c>
      <c r="G10" s="12" t="s">
        <v>19</v>
      </c>
      <c r="H10" s="12" t="s">
        <v>20</v>
      </c>
      <c r="I10" s="12" t="s">
        <v>21</v>
      </c>
      <c r="J10" s="12" t="s">
        <v>22</v>
      </c>
      <c r="K10" s="12" t="s">
        <v>23</v>
      </c>
      <c r="L10" s="12" t="s">
        <v>41</v>
      </c>
      <c r="M10" s="12" t="s">
        <v>42</v>
      </c>
      <c r="N10" s="12" t="s">
        <v>26</v>
      </c>
      <c r="O10" s="4">
        <v>2643</v>
      </c>
      <c r="P10" s="20" t="s">
        <v>43</v>
      </c>
      <c r="Q10" s="18">
        <v>1800</v>
      </c>
      <c r="R10" s="8">
        <v>2128355000</v>
      </c>
    </row>
    <row r="11" spans="2:18" ht="35.25" customHeight="1">
      <c r="B11" s="11">
        <v>9</v>
      </c>
      <c r="C11" s="11" t="s">
        <v>36</v>
      </c>
      <c r="D11" s="12" t="s">
        <v>17</v>
      </c>
      <c r="E11" s="12">
        <v>76</v>
      </c>
      <c r="F11" s="12" t="s">
        <v>18</v>
      </c>
      <c r="G11" s="12" t="s">
        <v>19</v>
      </c>
      <c r="H11" s="12" t="s">
        <v>20</v>
      </c>
      <c r="I11" s="12" t="s">
        <v>21</v>
      </c>
      <c r="J11" s="12" t="s">
        <v>22</v>
      </c>
      <c r="K11" s="12" t="s">
        <v>23</v>
      </c>
      <c r="L11" s="12" t="s">
        <v>37</v>
      </c>
      <c r="M11" s="12" t="s">
        <v>38</v>
      </c>
      <c r="N11" s="12" t="s">
        <v>26</v>
      </c>
      <c r="O11" s="4">
        <v>2520</v>
      </c>
      <c r="P11" s="17" t="s">
        <v>39</v>
      </c>
      <c r="Q11" s="18">
        <v>700</v>
      </c>
      <c r="R11" s="8">
        <v>1631181000</v>
      </c>
    </row>
    <row r="12" spans="2:18" ht="35.25" customHeight="1">
      <c r="B12" s="11">
        <v>10</v>
      </c>
      <c r="C12" s="11" t="s">
        <v>82</v>
      </c>
      <c r="D12" s="12" t="s">
        <v>17</v>
      </c>
      <c r="E12" s="12">
        <v>76</v>
      </c>
      <c r="F12" s="12" t="s">
        <v>18</v>
      </c>
      <c r="G12" s="12" t="s">
        <v>19</v>
      </c>
      <c r="H12" s="12" t="s">
        <v>20</v>
      </c>
      <c r="I12" s="12" t="s">
        <v>21</v>
      </c>
      <c r="J12" s="12" t="s">
        <v>22</v>
      </c>
      <c r="K12" s="12" t="s">
        <v>23</v>
      </c>
      <c r="L12" s="12" t="s">
        <v>83</v>
      </c>
      <c r="M12" s="12" t="s">
        <v>84</v>
      </c>
      <c r="N12" s="12" t="s">
        <v>26</v>
      </c>
      <c r="O12" s="4">
        <v>2363</v>
      </c>
      <c r="P12" s="17" t="s">
        <v>85</v>
      </c>
      <c r="Q12" s="18">
        <v>2000</v>
      </c>
      <c r="R12" s="8">
        <v>348488000</v>
      </c>
    </row>
    <row r="13" spans="2:18" ht="35.25" customHeight="1">
      <c r="B13" s="11">
        <v>11</v>
      </c>
      <c r="C13" s="11" t="s">
        <v>52</v>
      </c>
      <c r="D13" s="12" t="s">
        <v>17</v>
      </c>
      <c r="E13" s="12">
        <v>76</v>
      </c>
      <c r="F13" s="12" t="s">
        <v>18</v>
      </c>
      <c r="G13" s="12" t="s">
        <v>19</v>
      </c>
      <c r="H13" s="12" t="s">
        <v>20</v>
      </c>
      <c r="I13" s="12" t="s">
        <v>21</v>
      </c>
      <c r="J13" s="12" t="s">
        <v>22</v>
      </c>
      <c r="K13" s="12" t="s">
        <v>23</v>
      </c>
      <c r="L13" s="12" t="s">
        <v>53</v>
      </c>
      <c r="M13" s="12" t="s">
        <v>54</v>
      </c>
      <c r="N13" s="12" t="s">
        <v>26</v>
      </c>
      <c r="O13" s="4">
        <v>2483</v>
      </c>
      <c r="P13" s="17" t="s">
        <v>55</v>
      </c>
      <c r="Q13" s="18">
        <v>1500</v>
      </c>
      <c r="R13" s="8">
        <v>822256000</v>
      </c>
    </row>
    <row r="14" spans="2:18" ht="35.25" customHeight="1">
      <c r="B14" s="11">
        <v>12</v>
      </c>
      <c r="C14" s="11" t="s">
        <v>48</v>
      </c>
      <c r="D14" s="12" t="s">
        <v>17</v>
      </c>
      <c r="E14" s="12">
        <v>76</v>
      </c>
      <c r="F14" s="12" t="s">
        <v>18</v>
      </c>
      <c r="G14" s="12" t="s">
        <v>19</v>
      </c>
      <c r="H14" s="12" t="s">
        <v>20</v>
      </c>
      <c r="I14" s="12" t="s">
        <v>21</v>
      </c>
      <c r="J14" s="12" t="s">
        <v>22</v>
      </c>
      <c r="K14" s="12" t="s">
        <v>23</v>
      </c>
      <c r="L14" s="12" t="s">
        <v>49</v>
      </c>
      <c r="M14" s="12" t="s">
        <v>50</v>
      </c>
      <c r="N14" s="12" t="s">
        <v>26</v>
      </c>
      <c r="O14" s="4">
        <v>2760</v>
      </c>
      <c r="P14" s="17" t="s">
        <v>51</v>
      </c>
      <c r="Q14" s="18">
        <v>375</v>
      </c>
      <c r="R14" s="8">
        <v>1800000000</v>
      </c>
    </row>
    <row r="15" spans="2:18" ht="35.25" customHeight="1">
      <c r="B15" s="11">
        <v>13</v>
      </c>
      <c r="C15" s="11" t="s">
        <v>94</v>
      </c>
      <c r="D15" s="12" t="s">
        <v>17</v>
      </c>
      <c r="E15" s="12">
        <v>76</v>
      </c>
      <c r="F15" s="12" t="s">
        <v>18</v>
      </c>
      <c r="G15" s="12" t="s">
        <v>19</v>
      </c>
      <c r="H15" s="12" t="s">
        <v>20</v>
      </c>
      <c r="I15" s="12" t="s">
        <v>21</v>
      </c>
      <c r="J15" s="12" t="s">
        <v>22</v>
      </c>
      <c r="K15" s="12" t="s">
        <v>23</v>
      </c>
      <c r="L15" s="12" t="s">
        <v>95</v>
      </c>
      <c r="M15" s="12" t="s">
        <v>96</v>
      </c>
      <c r="N15" s="12" t="s">
        <v>26</v>
      </c>
      <c r="O15" s="4">
        <v>2354</v>
      </c>
      <c r="P15" s="17" t="s">
        <v>97</v>
      </c>
      <c r="Q15" s="18">
        <v>1000</v>
      </c>
      <c r="R15" s="8">
        <v>385000000</v>
      </c>
    </row>
    <row r="16" spans="2:18" ht="35.25" customHeight="1">
      <c r="B16" s="11">
        <v>14</v>
      </c>
      <c r="C16" s="11" t="s">
        <v>86</v>
      </c>
      <c r="D16" s="12" t="s">
        <v>17</v>
      </c>
      <c r="E16" s="12">
        <v>76</v>
      </c>
      <c r="F16" s="12" t="s">
        <v>18</v>
      </c>
      <c r="G16" s="12" t="s">
        <v>19</v>
      </c>
      <c r="H16" s="12" t="s">
        <v>20</v>
      </c>
      <c r="I16" s="12" t="s">
        <v>21</v>
      </c>
      <c r="J16" s="12" t="s">
        <v>22</v>
      </c>
      <c r="K16" s="12" t="s">
        <v>23</v>
      </c>
      <c r="L16" s="12" t="s">
        <v>87</v>
      </c>
      <c r="M16" s="12" t="s">
        <v>88</v>
      </c>
      <c r="N16" s="12" t="s">
        <v>26</v>
      </c>
      <c r="O16" s="4">
        <v>2730</v>
      </c>
      <c r="P16" s="17" t="s">
        <v>89</v>
      </c>
      <c r="Q16" s="18">
        <v>300</v>
      </c>
      <c r="R16" s="21">
        <v>1300168000</v>
      </c>
    </row>
    <row r="17" spans="2:18" ht="35.25" customHeight="1">
      <c r="B17" s="11">
        <v>15</v>
      </c>
      <c r="C17" s="11" t="s">
        <v>60</v>
      </c>
      <c r="D17" s="12" t="s">
        <v>17</v>
      </c>
      <c r="E17" s="12">
        <v>76</v>
      </c>
      <c r="F17" s="12" t="s">
        <v>18</v>
      </c>
      <c r="G17" s="12" t="s">
        <v>19</v>
      </c>
      <c r="H17" s="12" t="s">
        <v>20</v>
      </c>
      <c r="I17" s="12" t="s">
        <v>21</v>
      </c>
      <c r="J17" s="12" t="s">
        <v>22</v>
      </c>
      <c r="K17" s="12" t="s">
        <v>23</v>
      </c>
      <c r="L17" s="12" t="s">
        <v>61</v>
      </c>
      <c r="M17" s="12" t="s">
        <v>62</v>
      </c>
      <c r="N17" s="12" t="s">
        <v>26</v>
      </c>
      <c r="O17" s="4">
        <v>2568</v>
      </c>
      <c r="P17" s="17" t="s">
        <v>63</v>
      </c>
      <c r="Q17" s="18">
        <v>200</v>
      </c>
      <c r="R17" s="21">
        <v>529771000</v>
      </c>
    </row>
    <row r="18" spans="2:18" ht="35.25" customHeight="1">
      <c r="B18" s="11">
        <v>16</v>
      </c>
      <c r="C18" s="11" t="s">
        <v>64</v>
      </c>
      <c r="D18" s="12" t="s">
        <v>17</v>
      </c>
      <c r="E18" s="12">
        <v>76</v>
      </c>
      <c r="F18" s="12" t="s">
        <v>18</v>
      </c>
      <c r="G18" s="12" t="s">
        <v>19</v>
      </c>
      <c r="H18" s="12" t="s">
        <v>20</v>
      </c>
      <c r="I18" s="12" t="s">
        <v>21</v>
      </c>
      <c r="J18" s="12" t="s">
        <v>22</v>
      </c>
      <c r="K18" s="12" t="s">
        <v>23</v>
      </c>
      <c r="L18" s="12" t="s">
        <v>65</v>
      </c>
      <c r="M18" s="12" t="s">
        <v>66</v>
      </c>
      <c r="N18" s="12" t="s">
        <v>26</v>
      </c>
      <c r="O18" s="4">
        <v>2565</v>
      </c>
      <c r="P18" s="17" t="s">
        <v>67</v>
      </c>
      <c r="Q18" s="18">
        <v>2000</v>
      </c>
      <c r="R18" s="8">
        <v>1461495000</v>
      </c>
    </row>
    <row r="19" spans="2:18" ht="35.25" customHeight="1">
      <c r="B19" s="11">
        <v>17</v>
      </c>
      <c r="C19" s="11" t="s">
        <v>72</v>
      </c>
      <c r="D19" s="12" t="s">
        <v>17</v>
      </c>
      <c r="E19" s="12">
        <v>76</v>
      </c>
      <c r="F19" s="12" t="s">
        <v>18</v>
      </c>
      <c r="G19" s="12" t="s">
        <v>19</v>
      </c>
      <c r="H19" s="12" t="s">
        <v>20</v>
      </c>
      <c r="I19" s="12" t="s">
        <v>21</v>
      </c>
      <c r="J19" s="12" t="s">
        <v>22</v>
      </c>
      <c r="K19" s="12" t="s">
        <v>23</v>
      </c>
      <c r="L19" s="12" t="s">
        <v>53</v>
      </c>
      <c r="M19" s="12" t="s">
        <v>54</v>
      </c>
      <c r="N19" s="12" t="s">
        <v>26</v>
      </c>
      <c r="O19" s="4">
        <v>2389</v>
      </c>
      <c r="P19" s="17" t="s">
        <v>73</v>
      </c>
      <c r="Q19" s="18">
        <v>1250</v>
      </c>
      <c r="R19" s="8">
        <v>300010000</v>
      </c>
    </row>
    <row r="20" spans="2:18" ht="35.25" customHeight="1">
      <c r="B20" s="11">
        <v>18</v>
      </c>
      <c r="C20" s="11" t="s">
        <v>56</v>
      </c>
      <c r="D20" s="12" t="s">
        <v>17</v>
      </c>
      <c r="E20" s="12">
        <v>76</v>
      </c>
      <c r="F20" s="12" t="s">
        <v>18</v>
      </c>
      <c r="G20" s="12" t="s">
        <v>19</v>
      </c>
      <c r="H20" s="12" t="s">
        <v>20</v>
      </c>
      <c r="I20" s="12" t="s">
        <v>21</v>
      </c>
      <c r="J20" s="12" t="s">
        <v>22</v>
      </c>
      <c r="K20" s="12" t="s">
        <v>23</v>
      </c>
      <c r="L20" s="12" t="s">
        <v>57</v>
      </c>
      <c r="M20" s="12" t="s">
        <v>58</v>
      </c>
      <c r="N20" s="12" t="s">
        <v>26</v>
      </c>
      <c r="O20" s="4">
        <v>2635</v>
      </c>
      <c r="P20" s="17" t="s">
        <v>59</v>
      </c>
      <c r="Q20" s="18">
        <v>6250</v>
      </c>
      <c r="R20" s="8">
        <v>1508411000</v>
      </c>
    </row>
    <row r="21" spans="2:18" ht="35.25" customHeight="1">
      <c r="B21" s="11">
        <v>19</v>
      </c>
      <c r="C21" s="11" t="s">
        <v>68</v>
      </c>
      <c r="D21" s="12" t="s">
        <v>17</v>
      </c>
      <c r="E21" s="12">
        <v>76</v>
      </c>
      <c r="F21" s="12" t="s">
        <v>18</v>
      </c>
      <c r="G21" s="12" t="s">
        <v>19</v>
      </c>
      <c r="H21" s="12" t="s">
        <v>20</v>
      </c>
      <c r="I21" s="12" t="s">
        <v>21</v>
      </c>
      <c r="J21" s="12" t="s">
        <v>22</v>
      </c>
      <c r="K21" s="12" t="s">
        <v>23</v>
      </c>
      <c r="L21" s="12" t="s">
        <v>69</v>
      </c>
      <c r="M21" s="12" t="s">
        <v>70</v>
      </c>
      <c r="N21" s="12" t="s">
        <v>26</v>
      </c>
      <c r="O21" s="4">
        <v>2240</v>
      </c>
      <c r="P21" s="17" t="s">
        <v>71</v>
      </c>
      <c r="Q21" s="18">
        <v>2</v>
      </c>
      <c r="R21" s="8">
        <v>453650000</v>
      </c>
    </row>
    <row r="22" spans="2:18" ht="35.25" customHeight="1">
      <c r="B22" s="11">
        <v>20</v>
      </c>
      <c r="C22" s="11" t="s">
        <v>44</v>
      </c>
      <c r="D22" s="12" t="s">
        <v>17</v>
      </c>
      <c r="E22" s="12">
        <v>76</v>
      </c>
      <c r="F22" s="12" t="s">
        <v>18</v>
      </c>
      <c r="G22" s="12" t="s">
        <v>19</v>
      </c>
      <c r="H22" s="12" t="s">
        <v>20</v>
      </c>
      <c r="I22" s="12" t="s">
        <v>21</v>
      </c>
      <c r="J22" s="12" t="s">
        <v>22</v>
      </c>
      <c r="K22" s="12" t="s">
        <v>23</v>
      </c>
      <c r="L22" s="12" t="s">
        <v>45</v>
      </c>
      <c r="M22" s="12" t="s">
        <v>46</v>
      </c>
      <c r="N22" s="12" t="s">
        <v>26</v>
      </c>
      <c r="O22" s="4">
        <v>2671</v>
      </c>
      <c r="P22" s="17" t="s">
        <v>47</v>
      </c>
      <c r="Q22" s="18">
        <v>125</v>
      </c>
      <c r="R22" s="8">
        <v>745532000</v>
      </c>
    </row>
    <row r="23" spans="2:18" ht="35.25" customHeight="1">
      <c r="B23" s="22" t="s">
        <v>100</v>
      </c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3">
        <f>SUM(R3:R22)</f>
        <v>19125338000</v>
      </c>
    </row>
  </sheetData>
  <mergeCells count="1">
    <mergeCell ref="B23:Q23"/>
  </mergeCells>
  <dataValidations count="1">
    <dataValidation type="decimal" allowBlank="1" showErrorMessage="1" sqref="O3:O6 P7 O8:O22">
      <formula1>1</formula1>
      <formula2>1000000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O24"/>
  <sheetViews>
    <sheetView tabSelected="1" workbookViewId="0">
      <selection activeCell="J4" sqref="J4"/>
    </sheetView>
  </sheetViews>
  <sheetFormatPr baseColWidth="10" defaultColWidth="11.875" defaultRowHeight="15"/>
  <cols>
    <col min="1" max="1" width="1.125" style="7" customWidth="1"/>
    <col min="2" max="3" width="11.875" style="9"/>
    <col min="4" max="16384" width="11.875" style="7"/>
  </cols>
  <sheetData>
    <row r="3" spans="2:15" ht="14.25">
      <c r="B3" s="25" t="s">
        <v>101</v>
      </c>
      <c r="C3" s="25" t="s">
        <v>102</v>
      </c>
      <c r="D3" s="25" t="s">
        <v>103</v>
      </c>
      <c r="E3" s="25" t="s">
        <v>8</v>
      </c>
      <c r="F3" s="25" t="s">
        <v>104</v>
      </c>
      <c r="G3" s="25" t="s">
        <v>9</v>
      </c>
      <c r="H3" s="26" t="s">
        <v>7</v>
      </c>
      <c r="I3" s="26" t="s">
        <v>105</v>
      </c>
      <c r="J3" s="25" t="s">
        <v>106</v>
      </c>
      <c r="K3" s="25" t="s">
        <v>4</v>
      </c>
      <c r="L3" s="27" t="s">
        <v>107</v>
      </c>
      <c r="M3" s="27" t="s">
        <v>114</v>
      </c>
      <c r="N3" s="27" t="s">
        <v>115</v>
      </c>
      <c r="O3" s="27" t="s">
        <v>116</v>
      </c>
    </row>
    <row r="4" spans="2:15">
      <c r="B4" s="28">
        <v>1</v>
      </c>
      <c r="C4" s="28" t="s">
        <v>16</v>
      </c>
      <c r="D4" s="29" t="s">
        <v>108</v>
      </c>
      <c r="E4" s="29" t="s">
        <v>22</v>
      </c>
      <c r="F4" s="29">
        <v>25</v>
      </c>
      <c r="G4" s="29" t="s">
        <v>23</v>
      </c>
      <c r="H4" s="29" t="s">
        <v>21</v>
      </c>
      <c r="I4" s="29" t="s">
        <v>19</v>
      </c>
      <c r="J4" s="29" t="s">
        <v>20</v>
      </c>
      <c r="K4" s="29" t="s">
        <v>18</v>
      </c>
      <c r="L4" s="30" t="s">
        <v>109</v>
      </c>
      <c r="M4" s="31">
        <v>647.33000000000004</v>
      </c>
      <c r="N4" s="31">
        <v>756.09</v>
      </c>
      <c r="O4" s="31">
        <v>668.05</v>
      </c>
    </row>
    <row r="5" spans="2:15">
      <c r="B5" s="28">
        <v>2</v>
      </c>
      <c r="C5" s="28" t="s">
        <v>78</v>
      </c>
      <c r="D5" s="29" t="s">
        <v>108</v>
      </c>
      <c r="E5" s="29" t="s">
        <v>22</v>
      </c>
      <c r="F5" s="29">
        <v>25</v>
      </c>
      <c r="G5" s="29" t="s">
        <v>23</v>
      </c>
      <c r="H5" s="29" t="s">
        <v>21</v>
      </c>
      <c r="I5" s="29" t="s">
        <v>19</v>
      </c>
      <c r="J5" s="29" t="s">
        <v>20</v>
      </c>
      <c r="K5" s="29" t="s">
        <v>18</v>
      </c>
      <c r="L5" s="30" t="s">
        <v>79</v>
      </c>
      <c r="M5" s="31">
        <v>419.04</v>
      </c>
      <c r="N5" s="31">
        <v>419.04</v>
      </c>
      <c r="O5" s="31">
        <v>419.04</v>
      </c>
    </row>
    <row r="6" spans="2:15">
      <c r="B6" s="28">
        <v>3</v>
      </c>
      <c r="C6" s="28" t="s">
        <v>28</v>
      </c>
      <c r="D6" s="29" t="s">
        <v>108</v>
      </c>
      <c r="E6" s="29" t="s">
        <v>22</v>
      </c>
      <c r="F6" s="29">
        <v>25</v>
      </c>
      <c r="G6" s="29" t="s">
        <v>23</v>
      </c>
      <c r="H6" s="29" t="s">
        <v>21</v>
      </c>
      <c r="I6" s="29" t="s">
        <v>19</v>
      </c>
      <c r="J6" s="29" t="s">
        <v>20</v>
      </c>
      <c r="K6" s="29" t="s">
        <v>18</v>
      </c>
      <c r="L6" s="30" t="s">
        <v>29</v>
      </c>
      <c r="M6" s="31">
        <v>572</v>
      </c>
      <c r="N6" s="31">
        <v>588</v>
      </c>
      <c r="O6" s="31">
        <v>606</v>
      </c>
    </row>
    <row r="7" spans="2:15">
      <c r="B7" s="28">
        <v>4</v>
      </c>
      <c r="C7" s="28" t="s">
        <v>90</v>
      </c>
      <c r="D7" s="29" t="s">
        <v>108</v>
      </c>
      <c r="E7" s="29" t="s">
        <v>22</v>
      </c>
      <c r="F7" s="29">
        <v>25</v>
      </c>
      <c r="G7" s="29" t="s">
        <v>23</v>
      </c>
      <c r="H7" s="29" t="s">
        <v>21</v>
      </c>
      <c r="I7" s="29" t="s">
        <v>19</v>
      </c>
      <c r="J7" s="29" t="s">
        <v>20</v>
      </c>
      <c r="K7" s="29" t="s">
        <v>18</v>
      </c>
      <c r="L7" s="30" t="s">
        <v>91</v>
      </c>
      <c r="M7" s="31">
        <v>1398</v>
      </c>
      <c r="N7" s="31">
        <v>1439</v>
      </c>
      <c r="O7" s="31">
        <v>1481</v>
      </c>
    </row>
    <row r="8" spans="2:15">
      <c r="B8" s="28">
        <v>5</v>
      </c>
      <c r="C8" s="28" t="s">
        <v>32</v>
      </c>
      <c r="D8" s="29" t="s">
        <v>108</v>
      </c>
      <c r="E8" s="29" t="s">
        <v>22</v>
      </c>
      <c r="F8" s="29">
        <v>25</v>
      </c>
      <c r="G8" s="29" t="s">
        <v>23</v>
      </c>
      <c r="H8" s="29" t="s">
        <v>21</v>
      </c>
      <c r="I8" s="29" t="s">
        <v>19</v>
      </c>
      <c r="J8" s="29" t="s">
        <v>20</v>
      </c>
      <c r="K8" s="29" t="s">
        <v>18</v>
      </c>
      <c r="L8" s="30" t="s">
        <v>33</v>
      </c>
      <c r="M8" s="31">
        <v>903.4</v>
      </c>
      <c r="N8" s="31">
        <v>929.77</v>
      </c>
      <c r="O8" s="31">
        <v>956.92</v>
      </c>
    </row>
    <row r="9" spans="2:15">
      <c r="B9" s="28">
        <v>6</v>
      </c>
      <c r="C9" s="28" t="s">
        <v>98</v>
      </c>
      <c r="D9" s="29" t="s">
        <v>108</v>
      </c>
      <c r="E9" s="29" t="s">
        <v>22</v>
      </c>
      <c r="F9" s="29">
        <v>25</v>
      </c>
      <c r="G9" s="29" t="s">
        <v>23</v>
      </c>
      <c r="H9" s="29" t="s">
        <v>21</v>
      </c>
      <c r="I9" s="29" t="s">
        <v>19</v>
      </c>
      <c r="J9" s="29" t="s">
        <v>20</v>
      </c>
      <c r="K9" s="29" t="s">
        <v>18</v>
      </c>
      <c r="L9" s="30" t="s">
        <v>29</v>
      </c>
      <c r="M9" s="31">
        <v>611.49</v>
      </c>
      <c r="N9" s="31">
        <v>688.1</v>
      </c>
      <c r="O9" s="31">
        <v>705.2</v>
      </c>
    </row>
    <row r="10" spans="2:15">
      <c r="B10" s="28">
        <v>7</v>
      </c>
      <c r="C10" s="28" t="s">
        <v>74</v>
      </c>
      <c r="D10" s="29" t="s">
        <v>108</v>
      </c>
      <c r="E10" s="29" t="s">
        <v>22</v>
      </c>
      <c r="F10" s="29">
        <v>25</v>
      </c>
      <c r="G10" s="29" t="s">
        <v>23</v>
      </c>
      <c r="H10" s="29" t="s">
        <v>21</v>
      </c>
      <c r="I10" s="29" t="s">
        <v>19</v>
      </c>
      <c r="J10" s="29" t="s">
        <v>20</v>
      </c>
      <c r="K10" s="29" t="s">
        <v>110</v>
      </c>
      <c r="L10" s="30" t="s">
        <v>75</v>
      </c>
      <c r="M10" s="31">
        <v>1328.87</v>
      </c>
      <c r="N10" s="31">
        <v>2182.1999999999998</v>
      </c>
      <c r="O10" s="31">
        <v>2637.1</v>
      </c>
    </row>
    <row r="11" spans="2:15">
      <c r="B11" s="28">
        <v>8</v>
      </c>
      <c r="C11" s="28" t="s">
        <v>40</v>
      </c>
      <c r="D11" s="29" t="s">
        <v>108</v>
      </c>
      <c r="E11" s="29" t="s">
        <v>22</v>
      </c>
      <c r="F11" s="29">
        <v>25</v>
      </c>
      <c r="G11" s="29" t="s">
        <v>23</v>
      </c>
      <c r="H11" s="29" t="s">
        <v>21</v>
      </c>
      <c r="I11" s="29" t="s">
        <v>19</v>
      </c>
      <c r="J11" s="29" t="s">
        <v>20</v>
      </c>
      <c r="K11" s="29" t="s">
        <v>18</v>
      </c>
      <c r="L11" s="30" t="s">
        <v>41</v>
      </c>
      <c r="M11" s="31">
        <v>1413.31</v>
      </c>
      <c r="N11" s="31">
        <v>1454.48</v>
      </c>
      <c r="O11" s="31">
        <v>1496.86</v>
      </c>
    </row>
    <row r="12" spans="2:15">
      <c r="B12" s="28">
        <v>9</v>
      </c>
      <c r="C12" s="28" t="s">
        <v>36</v>
      </c>
      <c r="D12" s="29" t="s">
        <v>108</v>
      </c>
      <c r="E12" s="29" t="s">
        <v>22</v>
      </c>
      <c r="F12" s="29">
        <v>25</v>
      </c>
      <c r="G12" s="29" t="s">
        <v>23</v>
      </c>
      <c r="H12" s="29" t="s">
        <v>21</v>
      </c>
      <c r="I12" s="29" t="s">
        <v>19</v>
      </c>
      <c r="J12" s="29" t="s">
        <v>20</v>
      </c>
      <c r="K12" s="29" t="s">
        <v>18</v>
      </c>
      <c r="L12" s="30" t="s">
        <v>37</v>
      </c>
      <c r="M12" s="31">
        <v>628.04999999999995</v>
      </c>
      <c r="N12" s="31">
        <v>646.29</v>
      </c>
      <c r="O12" s="31">
        <v>665.06</v>
      </c>
    </row>
    <row r="13" spans="2:15">
      <c r="B13" s="28">
        <v>10</v>
      </c>
      <c r="C13" s="28" t="s">
        <v>82</v>
      </c>
      <c r="D13" s="29" t="s">
        <v>108</v>
      </c>
      <c r="E13" s="29" t="s">
        <v>22</v>
      </c>
      <c r="F13" s="29">
        <v>25</v>
      </c>
      <c r="G13" s="29" t="s">
        <v>23</v>
      </c>
      <c r="H13" s="29" t="s">
        <v>21</v>
      </c>
      <c r="I13" s="29" t="s">
        <v>19</v>
      </c>
      <c r="J13" s="29" t="s">
        <v>20</v>
      </c>
      <c r="K13" s="29" t="s">
        <v>18</v>
      </c>
      <c r="L13" s="30" t="s">
        <v>83</v>
      </c>
      <c r="M13" s="31">
        <v>1335.47</v>
      </c>
      <c r="N13" s="31">
        <v>1374.33</v>
      </c>
      <c r="O13" s="31">
        <v>1414.33</v>
      </c>
    </row>
    <row r="14" spans="2:15">
      <c r="B14" s="28">
        <v>11</v>
      </c>
      <c r="C14" s="28" t="s">
        <v>52</v>
      </c>
      <c r="D14" s="29" t="s">
        <v>108</v>
      </c>
      <c r="E14" s="29" t="s">
        <v>22</v>
      </c>
      <c r="F14" s="29">
        <v>25</v>
      </c>
      <c r="G14" s="29" t="s">
        <v>23</v>
      </c>
      <c r="H14" s="29" t="s">
        <v>21</v>
      </c>
      <c r="I14" s="29" t="s">
        <v>19</v>
      </c>
      <c r="J14" s="29" t="s">
        <v>111</v>
      </c>
      <c r="K14" s="29" t="s">
        <v>18</v>
      </c>
      <c r="L14" s="30" t="s">
        <v>53</v>
      </c>
      <c r="M14" s="31">
        <v>1978.73</v>
      </c>
      <c r="N14" s="31">
        <v>2036.4</v>
      </c>
      <c r="O14" s="31">
        <v>2095.7600000000002</v>
      </c>
    </row>
    <row r="15" spans="2:15">
      <c r="B15" s="28">
        <v>12</v>
      </c>
      <c r="C15" s="28" t="s">
        <v>48</v>
      </c>
      <c r="D15" s="29" t="s">
        <v>108</v>
      </c>
      <c r="E15" s="29" t="s">
        <v>22</v>
      </c>
      <c r="F15" s="29">
        <v>25</v>
      </c>
      <c r="G15" s="29" t="s">
        <v>23</v>
      </c>
      <c r="H15" s="29" t="s">
        <v>21</v>
      </c>
      <c r="I15" s="29" t="s">
        <v>19</v>
      </c>
      <c r="J15" s="29" t="s">
        <v>20</v>
      </c>
      <c r="K15" s="29" t="s">
        <v>18</v>
      </c>
      <c r="L15" s="30" t="s">
        <v>49</v>
      </c>
      <c r="M15" s="31">
        <v>601.89</v>
      </c>
      <c r="N15" s="31">
        <v>619.46</v>
      </c>
      <c r="O15" s="31">
        <v>637.54999999999995</v>
      </c>
    </row>
    <row r="16" spans="2:15">
      <c r="B16" s="28">
        <v>13</v>
      </c>
      <c r="C16" s="28" t="s">
        <v>94</v>
      </c>
      <c r="D16" s="29" t="s">
        <v>108</v>
      </c>
      <c r="E16" s="29" t="s">
        <v>22</v>
      </c>
      <c r="F16" s="29">
        <v>25</v>
      </c>
      <c r="G16" s="29" t="s">
        <v>23</v>
      </c>
      <c r="H16" s="29" t="s">
        <v>21</v>
      </c>
      <c r="I16" s="29" t="s">
        <v>19</v>
      </c>
      <c r="J16" s="29" t="s">
        <v>20</v>
      </c>
      <c r="K16" s="29" t="s">
        <v>18</v>
      </c>
      <c r="L16" s="30" t="s">
        <v>95</v>
      </c>
      <c r="M16" s="31">
        <v>454.3</v>
      </c>
      <c r="N16" s="31">
        <v>467.57</v>
      </c>
      <c r="O16" s="31">
        <v>481.22</v>
      </c>
    </row>
    <row r="17" spans="2:15">
      <c r="B17" s="28">
        <v>14</v>
      </c>
      <c r="C17" s="28" t="s">
        <v>86</v>
      </c>
      <c r="D17" s="29" t="s">
        <v>108</v>
      </c>
      <c r="E17" s="29" t="s">
        <v>22</v>
      </c>
      <c r="F17" s="29">
        <v>25</v>
      </c>
      <c r="G17" s="29" t="s">
        <v>23</v>
      </c>
      <c r="H17" s="29" t="s">
        <v>21</v>
      </c>
      <c r="I17" s="29" t="s">
        <v>19</v>
      </c>
      <c r="J17" s="29" t="s">
        <v>111</v>
      </c>
      <c r="K17" s="29" t="s">
        <v>18</v>
      </c>
      <c r="L17" s="30" t="s">
        <v>87</v>
      </c>
      <c r="M17" s="31">
        <v>304.69</v>
      </c>
      <c r="N17" s="31">
        <v>313.55</v>
      </c>
      <c r="O17" s="31">
        <v>322.64</v>
      </c>
    </row>
    <row r="18" spans="2:15">
      <c r="B18" s="28">
        <v>15</v>
      </c>
      <c r="C18" s="28" t="s">
        <v>60</v>
      </c>
      <c r="D18" s="29" t="s">
        <v>108</v>
      </c>
      <c r="E18" s="29" t="s">
        <v>22</v>
      </c>
      <c r="F18" s="29">
        <v>25</v>
      </c>
      <c r="G18" s="29" t="s">
        <v>23</v>
      </c>
      <c r="H18" s="29" t="s">
        <v>21</v>
      </c>
      <c r="I18" s="29" t="s">
        <v>19</v>
      </c>
      <c r="J18" s="29" t="s">
        <v>20</v>
      </c>
      <c r="K18" s="29" t="s">
        <v>18</v>
      </c>
      <c r="L18" s="30" t="s">
        <v>61</v>
      </c>
      <c r="M18" s="31">
        <v>358.66</v>
      </c>
      <c r="N18" s="31">
        <v>369.13</v>
      </c>
      <c r="O18" s="31">
        <v>379.91</v>
      </c>
    </row>
    <row r="19" spans="2:15">
      <c r="B19" s="28">
        <v>16</v>
      </c>
      <c r="C19" s="28" t="s">
        <v>64</v>
      </c>
      <c r="D19" s="29" t="s">
        <v>108</v>
      </c>
      <c r="E19" s="29" t="s">
        <v>22</v>
      </c>
      <c r="F19" s="29">
        <v>25</v>
      </c>
      <c r="G19" s="29" t="s">
        <v>23</v>
      </c>
      <c r="H19" s="29" t="s">
        <v>21</v>
      </c>
      <c r="I19" s="29" t="s">
        <v>19</v>
      </c>
      <c r="J19" s="29" t="s">
        <v>20</v>
      </c>
      <c r="K19" s="29" t="s">
        <v>18</v>
      </c>
      <c r="L19" s="30" t="s">
        <v>65</v>
      </c>
      <c r="M19" s="31">
        <v>736</v>
      </c>
      <c r="N19" s="31">
        <v>758</v>
      </c>
      <c r="O19" s="31">
        <v>780</v>
      </c>
    </row>
    <row r="20" spans="2:15">
      <c r="B20" s="28">
        <v>17</v>
      </c>
      <c r="C20" s="28" t="s">
        <v>72</v>
      </c>
      <c r="D20" s="29" t="s">
        <v>108</v>
      </c>
      <c r="E20" s="29" t="s">
        <v>22</v>
      </c>
      <c r="F20" s="29">
        <v>25</v>
      </c>
      <c r="G20" s="29" t="s">
        <v>23</v>
      </c>
      <c r="H20" s="29" t="s">
        <v>21</v>
      </c>
      <c r="I20" s="29" t="s">
        <v>19</v>
      </c>
      <c r="J20" s="29" t="s">
        <v>20</v>
      </c>
      <c r="K20" s="29" t="s">
        <v>18</v>
      </c>
      <c r="L20" s="30" t="s">
        <v>53</v>
      </c>
      <c r="M20" s="31">
        <v>333.96</v>
      </c>
      <c r="N20" s="31">
        <v>343.63</v>
      </c>
      <c r="O20" s="31">
        <v>353.58</v>
      </c>
    </row>
    <row r="21" spans="2:15">
      <c r="B21" s="28">
        <v>18</v>
      </c>
      <c r="C21" s="28" t="s">
        <v>56</v>
      </c>
      <c r="D21" s="29" t="s">
        <v>108</v>
      </c>
      <c r="E21" s="29" t="s">
        <v>22</v>
      </c>
      <c r="F21" s="29">
        <v>25</v>
      </c>
      <c r="G21" s="29" t="s">
        <v>23</v>
      </c>
      <c r="H21" s="29" t="s">
        <v>21</v>
      </c>
      <c r="I21" s="29" t="s">
        <v>19</v>
      </c>
      <c r="J21" s="29" t="s">
        <v>20</v>
      </c>
      <c r="K21" s="29" t="s">
        <v>18</v>
      </c>
      <c r="L21" s="30" t="s">
        <v>57</v>
      </c>
      <c r="M21" s="31">
        <v>1468.82</v>
      </c>
      <c r="N21" s="31">
        <v>1511.59</v>
      </c>
      <c r="O21" s="31">
        <v>1555.61</v>
      </c>
    </row>
    <row r="22" spans="2:15">
      <c r="B22" s="28">
        <v>19</v>
      </c>
      <c r="C22" s="28" t="s">
        <v>68</v>
      </c>
      <c r="D22" s="29" t="s">
        <v>108</v>
      </c>
      <c r="E22" s="29" t="s">
        <v>22</v>
      </c>
      <c r="F22" s="29">
        <v>25</v>
      </c>
      <c r="G22" s="29" t="s">
        <v>23</v>
      </c>
      <c r="H22" s="29" t="s">
        <v>21</v>
      </c>
      <c r="I22" s="29" t="s">
        <v>19</v>
      </c>
      <c r="J22" s="29" t="s">
        <v>20</v>
      </c>
      <c r="K22" s="29" t="s">
        <v>18</v>
      </c>
      <c r="L22" s="30" t="s">
        <v>69</v>
      </c>
      <c r="M22" s="31">
        <v>1670.54</v>
      </c>
      <c r="N22" s="31">
        <v>1719.31</v>
      </c>
      <c r="O22" s="31">
        <v>1769.51</v>
      </c>
    </row>
    <row r="23" spans="2:15">
      <c r="B23" s="28">
        <v>20</v>
      </c>
      <c r="C23" s="28" t="s">
        <v>44</v>
      </c>
      <c r="D23" s="29" t="s">
        <v>108</v>
      </c>
      <c r="E23" s="29" t="s">
        <v>22</v>
      </c>
      <c r="F23" s="29">
        <v>25</v>
      </c>
      <c r="G23" s="29" t="s">
        <v>23</v>
      </c>
      <c r="H23" s="29" t="s">
        <v>21</v>
      </c>
      <c r="I23" s="29" t="s">
        <v>19</v>
      </c>
      <c r="J23" s="29" t="s">
        <v>20</v>
      </c>
      <c r="K23" s="29" t="s">
        <v>18</v>
      </c>
      <c r="L23" s="30" t="s">
        <v>45</v>
      </c>
      <c r="M23" s="31">
        <v>420.88</v>
      </c>
      <c r="N23" s="31">
        <v>433.13</v>
      </c>
      <c r="O23" s="31">
        <v>445.74</v>
      </c>
    </row>
    <row r="24" spans="2:15">
      <c r="B24" s="32" t="s">
        <v>112</v>
      </c>
      <c r="C24" s="32"/>
      <c r="D24" s="32"/>
      <c r="E24" s="32"/>
      <c r="F24" s="32"/>
      <c r="G24" s="32"/>
      <c r="H24" s="32"/>
      <c r="I24" s="32"/>
      <c r="J24" s="32"/>
      <c r="K24" s="32"/>
      <c r="L24" s="33"/>
      <c r="M24" s="34">
        <f>SUM(M4:M23)</f>
        <v>17585.43</v>
      </c>
      <c r="N24" s="34">
        <f>SUM(N4:N23)</f>
        <v>19049.07</v>
      </c>
      <c r="O24" s="34">
        <f>SUM(O4:O23)</f>
        <v>19871.079999999998</v>
      </c>
    </row>
  </sheetData>
  <mergeCells count="1">
    <mergeCell ref="B24:L2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2025</vt:lpstr>
      <vt:lpstr>2026-2028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a464</dc:creator>
  <cp:lastModifiedBy>Diana Fabiola Leon Guerrero</cp:lastModifiedBy>
  <dcterms:created xsi:type="dcterms:W3CDTF">2025-03-28T13:28:04Z</dcterms:created>
  <dcterms:modified xsi:type="dcterms:W3CDTF">2025-08-14T19:33:56Z</dcterms:modified>
</cp:coreProperties>
</file>